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<sst xmlns="http://schemas.openxmlformats.org/spreadsheetml/2006/main" count="97" uniqueCount="74">
  <si>
    <t>附件1：2025-2026学年体育器材购买明细</t>
  </si>
  <si>
    <t>序号</t>
  </si>
  <si>
    <t>物资</t>
  </si>
  <si>
    <t>数量</t>
  </si>
  <si>
    <t>单位</t>
  </si>
  <si>
    <t>图片</t>
  </si>
  <si>
    <t>最高限价/元</t>
  </si>
  <si>
    <t>合计最高限价/元</t>
  </si>
  <si>
    <t>备注</t>
  </si>
  <si>
    <t>网球</t>
  </si>
  <si>
    <t>袋</t>
  </si>
  <si>
    <t>1袋60粒
材质：亚克力猫呢，T然橡胶</t>
  </si>
  <si>
    <t>便携式羽毛球网</t>
  </si>
  <si>
    <t>个</t>
  </si>
  <si>
    <t>羽毛球网架便携式标准折叠快开网IVH1
材质：底座:100%-高冲击聚苯乙烯，支杆:80%-丙纶、2%-锦纶、189%-玻璃纤维，护壳:100%-丙纶网、50%-聚酯纤维、50%-乙纶
重量：约2.06KG</t>
  </si>
  <si>
    <t>匹克球拍</t>
  </si>
  <si>
    <t>匹克球拍颜色随机
尺寸：195mm*395mm*10mm
材质：杨木+PU
柄长：12cm
拍框厚度：10mm
核心厚度：13mm
重量：280g</t>
  </si>
  <si>
    <t>匹克球网</t>
  </si>
  <si>
    <t>规格：6.7m*0.9m
材质：网—涤纶+牛津布包边
      网架：铁
功能：可收纳便携式，含便携包</t>
  </si>
  <si>
    <t>匹克球</t>
  </si>
  <si>
    <t>桶</t>
  </si>
  <si>
    <t>孔数：40孔
表面材质：聚乙烯
单球重量：36g
颜色：黄
规格：30个/桶+1盒补充装（12个）</t>
  </si>
  <si>
    <t>体操气垫</t>
  </si>
  <si>
    <t>块</t>
  </si>
  <si>
    <t>尺寸：长4m*宽1m*厚度0.1m
材质：拉丝面料
工艺：人工高温焊接
性能：减震、消音、防水、防潮、防护</t>
  </si>
  <si>
    <t>体操海绵包</t>
  </si>
  <si>
    <t>尺寸：长3m*宽2m*厚度0.2m
材质：高密度海绵</t>
  </si>
  <si>
    <t>肺活量吹气嘴</t>
  </si>
  <si>
    <t>AOLY肺活量吹嘴 通用型检测仪测试，此吹嘴为一次性使用。</t>
  </si>
  <si>
    <t>小沙包</t>
  </si>
  <si>
    <t>填充材料: 天然稻壳产品面料:加厚帆布
产品重量:约65克
产品尺寸:6*6CM</t>
  </si>
  <si>
    <t>排球</t>
  </si>
  <si>
    <t>特点：PU面料，尼龙缠沙，橡胶内胆。多层处理防变形。
重量：260-280G</t>
  </si>
  <si>
    <t>羽毛球</t>
  </si>
  <si>
    <t>材质：天然软木尼龙球裙
重量;5.05G
颜色：黄色
特点：飞行稳定</t>
  </si>
  <si>
    <t>筒</t>
  </si>
  <si>
    <t>球分类: 鸭毛球
羽毛球毛片分类:  鹚鸪鸭 羽毛球球头分类:  复合软木羽毛球球速:77/76
只数：一桶12只</t>
  </si>
  <si>
    <t>排球柱</t>
  </si>
  <si>
    <t>对</t>
  </si>
  <si>
    <t>8合1多功能网柱
材质：钢管+铁柱+PU
立柱直径：90mm（外管）
          76mm（内管）
底座：68*30*41cm
高度：1.07-2.43米（可调）
净重：空箱50kg</t>
  </si>
  <si>
    <t>篮球</t>
  </si>
  <si>
    <t>尺寸：7号球
特点：立体颗粒表面，稳固丁基内胆，PU材质，耐磨耐打。</t>
  </si>
  <si>
    <t>尺寸：6号球
表面材质：pu皮革
特点：吸湿防滑耐磨</t>
  </si>
  <si>
    <t>适用场地：室内比赛
尺寸：训练专用球BGG7X、6号球</t>
  </si>
  <si>
    <t>足球绕杆</t>
  </si>
  <si>
    <t>规格：1米
配件：标志杆、圆口底座
特点：用来作为移动训练和一些训练科目的障碍设置，练习盘带能力以及灵活性等.</t>
  </si>
  <si>
    <t>推式雪撬车</t>
  </si>
  <si>
    <t>台</t>
  </si>
  <si>
    <t>配件：雪撬车AP-596＋拖拉背带AP-1016
特点：加粗钢材，精密焊接，更强承重</t>
  </si>
  <si>
    <t>六色标志碟</t>
  </si>
  <si>
    <t>颜色种类：6种不同颜色
重量：约19克
材质：环保PE</t>
  </si>
  <si>
    <t>跳高架</t>
  </si>
  <si>
    <t>套</t>
  </si>
  <si>
    <t>特点：加重加厚材质，防腐耐磨，耐高温，环保材质，手动调节高度</t>
  </si>
  <si>
    <t>跨栏架</t>
  </si>
  <si>
    <t>尺寸：3*3
栏杆材质：优质钢管</t>
  </si>
  <si>
    <t>收纳盒（20L）</t>
  </si>
  <si>
    <r>
      <rPr>
        <sz val="14"/>
        <color theme="1"/>
        <rFont val="仿宋"/>
        <charset val="134"/>
      </rPr>
      <t>尺寸：45cm</t>
    </r>
    <r>
      <rPr>
        <sz val="14"/>
        <color theme="1"/>
        <rFont val="宋体"/>
        <charset val="134"/>
      </rPr>
      <t>✖</t>
    </r>
    <r>
      <rPr>
        <sz val="14"/>
        <color theme="1"/>
        <rFont val="仿宋"/>
        <charset val="134"/>
      </rPr>
      <t>30cm</t>
    </r>
    <r>
      <rPr>
        <sz val="14"/>
        <color theme="1"/>
        <rFont val="宋体"/>
        <charset val="134"/>
      </rPr>
      <t>✖</t>
    </r>
    <r>
      <rPr>
        <sz val="14"/>
        <color theme="1"/>
        <rFont val="仿宋"/>
        <charset val="134"/>
      </rPr>
      <t>25cm
材质：PP聚丙烯</t>
    </r>
  </si>
  <si>
    <t>收纳盒（80L）</t>
  </si>
  <si>
    <r>
      <rPr>
        <sz val="14"/>
        <color theme="1"/>
        <rFont val="仿宋"/>
        <charset val="134"/>
      </rPr>
      <t>尺寸：70cm</t>
    </r>
    <r>
      <rPr>
        <sz val="14"/>
        <color theme="1"/>
        <rFont val="宋体"/>
        <charset val="134"/>
      </rPr>
      <t>✖</t>
    </r>
    <r>
      <rPr>
        <sz val="14"/>
        <color theme="1"/>
        <rFont val="仿宋"/>
        <charset val="134"/>
      </rPr>
      <t>50cm</t>
    </r>
    <r>
      <rPr>
        <sz val="14"/>
        <color theme="1"/>
        <rFont val="宋体"/>
        <charset val="134"/>
      </rPr>
      <t>✖</t>
    </r>
    <r>
      <rPr>
        <sz val="14"/>
        <color theme="1"/>
        <rFont val="仿宋"/>
        <charset val="134"/>
      </rPr>
      <t>40cm
材质：PP聚丙烯</t>
    </r>
  </si>
  <si>
    <t>平板小推车
（钢板材质）</t>
  </si>
  <si>
    <t>体质测试中心使用,特厚钢板150cm×100cm，高质量车轮</t>
  </si>
  <si>
    <t>人体骨骼肌模型图</t>
  </si>
  <si>
    <t>张</t>
  </si>
  <si>
    <t>尺寸：70寸（100*150cm）
工艺：油画布海报</t>
  </si>
  <si>
    <t>人体内脏模型</t>
  </si>
  <si>
    <t>尺寸：85cm，环保PVC材质
零件包含：85CM两性人体躯干模型，配有男女生殖器官，生殖器官可互换(可拆分为23件内脏可拆装)，其中包含器脏有:躯干、女性胸腔盖、头、眼、球、脑一块脊椎神经、肺(2件)、心(2件)、肝、肾、胃(2件)、肠(4件)、男性生殖器官(2件)，女性生殖器官带胎儿(3件)。</t>
  </si>
  <si>
    <t>握力计</t>
  </si>
  <si>
    <t>180公斤超大量程
内置粗电池
LCD超清背光
多数量查询模式
握距可调节
0.1KG高精确度</t>
  </si>
  <si>
    <t>肺呼吸模拟器</t>
  </si>
  <si>
    <t>尺寸：大号（20*10.5cm）
重量：约0.26KG</t>
  </si>
  <si>
    <t>心脏模型</t>
  </si>
  <si>
    <t>2倍放大人体心脏模型
尺寸：15cm*15cm*26cm（长宽高）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</si>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</sst>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4"/>
      <color theme="1"/>
      <name val="仿宋"/>
      <charset val="134"/>
    </font>
    <font>
      <b/>
      <sz val="22"/>
      <color theme="1"/>
      <name val="宋体"/>
      <charset val="134"/>
    </font>
    <font>
      <sz val="12"/>
      <color theme="1"/>
      <name val="仿宋"/>
      <charset val="134"/>
    </font>
    <font>
      <sz val="14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jpe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jpeg"/><Relationship Id="rId2" Type="http://schemas.openxmlformats.org/officeDocument/2006/relationships/image" Target="../media/image2.pn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pn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791210</xdr:colOff>
      <xdr:row>14</xdr:row>
      <xdr:rowOff>66675</xdr:rowOff>
    </xdr:from>
    <xdr:to>
      <xdr:col>4</xdr:col>
      <xdr:colOff>2014855</xdr:colOff>
      <xdr:row>14</xdr:row>
      <xdr:rowOff>892810</xdr:rowOff>
    </xdr:to>
    <xdr:pic>
      <xdr:nvPicPr>
        <xdr:cNvPr id="13" name="ID_BF3F950E7CE44E2A837378BDB7B8A3D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284470" y="14695805"/>
          <a:ext cx="1223645" cy="826135"/>
        </a:xfrm>
        <a:prstGeom prst="rect">
          <a:avLst/>
        </a:prstGeom>
      </xdr:spPr>
    </xdr:pic>
    <xdr:clientData/>
  </xdr:twoCellAnchor>
  <xdr:twoCellAnchor editAs="oneCell">
    <xdr:from>
      <xdr:col>4</xdr:col>
      <xdr:colOff>1661160</xdr:colOff>
      <xdr:row>11</xdr:row>
      <xdr:rowOff>14605</xdr:rowOff>
    </xdr:from>
    <xdr:to>
      <xdr:col>4</xdr:col>
      <xdr:colOff>2641600</xdr:colOff>
      <xdr:row>12</xdr:row>
      <xdr:rowOff>13335</xdr:rowOff>
    </xdr:to>
    <xdr:pic>
      <xdr:nvPicPr>
        <xdr:cNvPr id="8" name="ID_576507A01E44429BA3B772ADD40AB05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54420" y="11416665"/>
          <a:ext cx="98044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1132205</xdr:colOff>
      <xdr:row>10</xdr:row>
      <xdr:rowOff>160020</xdr:rowOff>
    </xdr:from>
    <xdr:to>
      <xdr:col>4</xdr:col>
      <xdr:colOff>2199005</xdr:colOff>
      <xdr:row>10</xdr:row>
      <xdr:rowOff>760095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25465" y="10571480"/>
          <a:ext cx="1066800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832485</xdr:colOff>
      <xdr:row>16</xdr:row>
      <xdr:rowOff>36830</xdr:rowOff>
    </xdr:from>
    <xdr:to>
      <xdr:col>4</xdr:col>
      <xdr:colOff>1986915</xdr:colOff>
      <xdr:row>16</xdr:row>
      <xdr:rowOff>977900</xdr:rowOff>
    </xdr:to>
    <xdr:pic>
      <xdr:nvPicPr>
        <xdr:cNvPr id="35" name="图片 3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325745" y="17676495"/>
          <a:ext cx="115443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942340</xdr:colOff>
      <xdr:row>12</xdr:row>
      <xdr:rowOff>164465</xdr:rowOff>
    </xdr:from>
    <xdr:to>
      <xdr:col>4</xdr:col>
      <xdr:colOff>2504077</xdr:colOff>
      <xdr:row>12</xdr:row>
      <xdr:rowOff>1202236</xdr:rowOff>
    </xdr:to>
    <xdr:pic>
      <xdr:nvPicPr>
        <xdr:cNvPr id="38" name="图片 3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435600" y="12557125"/>
          <a:ext cx="1561465" cy="1037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1186180</xdr:colOff>
      <xdr:row>13</xdr:row>
      <xdr:rowOff>159385</xdr:rowOff>
    </xdr:from>
    <xdr:to>
      <xdr:col>4</xdr:col>
      <xdr:colOff>1570355</xdr:colOff>
      <xdr:row>13</xdr:row>
      <xdr:rowOff>986155</xdr:rowOff>
    </xdr:to>
    <xdr:pic>
      <xdr:nvPicPr>
        <xdr:cNvPr id="9" name="图片 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679440" y="13797915"/>
          <a:ext cx="384175" cy="826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1134745</xdr:colOff>
      <xdr:row>7</xdr:row>
      <xdr:rowOff>47625</xdr:rowOff>
    </xdr:from>
    <xdr:to>
      <xdr:col>4</xdr:col>
      <xdr:colOff>2037080</xdr:colOff>
      <xdr:row>7</xdr:row>
      <xdr:rowOff>881380</xdr:rowOff>
    </xdr:to>
    <xdr:pic>
      <xdr:nvPicPr>
        <xdr:cNvPr id="34" name="图片 33" descr="c9b2ef0c1e4dda265865ba0fc682ab8e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28005" y="7049135"/>
          <a:ext cx="902335" cy="833755"/>
        </a:xfrm>
        <a:prstGeom prst="rect">
          <a:avLst/>
        </a:prstGeom>
      </xdr:spPr>
    </xdr:pic>
    <xdr:clientData/>
  </xdr:twoCellAnchor>
  <xdr:twoCellAnchor editAs="oneCell">
    <xdr:from>
      <xdr:col>4</xdr:col>
      <xdr:colOff>895985</xdr:colOff>
      <xdr:row>6</xdr:row>
      <xdr:rowOff>36830</xdr:rowOff>
    </xdr:from>
    <xdr:to>
      <xdr:col>4</xdr:col>
      <xdr:colOff>2693670</xdr:colOff>
      <xdr:row>6</xdr:row>
      <xdr:rowOff>1056640</xdr:rowOff>
    </xdr:to>
    <xdr:pic>
      <xdr:nvPicPr>
        <xdr:cNvPr id="39" name="图片 38" descr="92a522fe361db750baa5d571de782f3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389245" y="5590540"/>
          <a:ext cx="1797685" cy="1019810"/>
        </a:xfrm>
        <a:prstGeom prst="rect">
          <a:avLst/>
        </a:prstGeom>
      </xdr:spPr>
    </xdr:pic>
    <xdr:clientData/>
  </xdr:twoCellAnchor>
  <xdr:twoCellAnchor editAs="oneCell">
    <xdr:from>
      <xdr:col>4</xdr:col>
      <xdr:colOff>1377950</xdr:colOff>
      <xdr:row>5</xdr:row>
      <xdr:rowOff>123825</xdr:rowOff>
    </xdr:from>
    <xdr:to>
      <xdr:col>4</xdr:col>
      <xdr:colOff>2411730</xdr:colOff>
      <xdr:row>5</xdr:row>
      <xdr:rowOff>1034415</xdr:rowOff>
    </xdr:to>
    <xdr:pic>
      <xdr:nvPicPr>
        <xdr:cNvPr id="40" name="图片 39" descr="ef59df0b4552e3700ddce983e9ee2f4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871210" y="4010660"/>
          <a:ext cx="1033780" cy="910590"/>
        </a:xfrm>
        <a:prstGeom prst="rect">
          <a:avLst/>
        </a:prstGeom>
      </xdr:spPr>
    </xdr:pic>
    <xdr:clientData/>
  </xdr:twoCellAnchor>
  <xdr:twoCellAnchor editAs="oneCell">
    <xdr:from>
      <xdr:col>4</xdr:col>
      <xdr:colOff>963930</xdr:colOff>
      <xdr:row>4</xdr:row>
      <xdr:rowOff>10160</xdr:rowOff>
    </xdr:from>
    <xdr:to>
      <xdr:col>4</xdr:col>
      <xdr:colOff>2469515</xdr:colOff>
      <xdr:row>4</xdr:row>
      <xdr:rowOff>1099911</xdr:rowOff>
    </xdr:to>
    <xdr:pic>
      <xdr:nvPicPr>
        <xdr:cNvPr id="41" name="图片 40" descr="f460e41e3bddb47c42cdc1f6c80439f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457190" y="2715895"/>
          <a:ext cx="1505585" cy="1089660"/>
        </a:xfrm>
        <a:prstGeom prst="rect">
          <a:avLst/>
        </a:prstGeom>
      </xdr:spPr>
    </xdr:pic>
    <xdr:clientData/>
  </xdr:twoCellAnchor>
  <xdr:twoCellAnchor editAs="oneCell">
    <xdr:from>
      <xdr:col>4</xdr:col>
      <xdr:colOff>1209040</xdr:colOff>
      <xdr:row>3</xdr:row>
      <xdr:rowOff>6350</xdr:rowOff>
    </xdr:from>
    <xdr:to>
      <xdr:col>4</xdr:col>
      <xdr:colOff>2179320</xdr:colOff>
      <xdr:row>4</xdr:row>
      <xdr:rowOff>34925</xdr:rowOff>
    </xdr:to>
    <xdr:pic>
      <xdr:nvPicPr>
        <xdr:cNvPr id="42" name="图片 41" descr="01b6d7426a9d259a7ff519bce917813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702300" y="1732915"/>
          <a:ext cx="970280" cy="1007745"/>
        </a:xfrm>
        <a:prstGeom prst="rect">
          <a:avLst/>
        </a:prstGeom>
      </xdr:spPr>
    </xdr:pic>
    <xdr:clientData/>
  </xdr:twoCellAnchor>
  <xdr:twoCellAnchor editAs="oneCell">
    <xdr:from>
      <xdr:col>4</xdr:col>
      <xdr:colOff>979170</xdr:colOff>
      <xdr:row>8</xdr:row>
      <xdr:rowOff>52705</xdr:rowOff>
    </xdr:from>
    <xdr:to>
      <xdr:col>4</xdr:col>
      <xdr:colOff>2633345</xdr:colOff>
      <xdr:row>9</xdr:row>
      <xdr:rowOff>37465</xdr:rowOff>
    </xdr:to>
    <xdr:pic>
      <xdr:nvPicPr>
        <xdr:cNvPr id="2" name="图片 1" descr="1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5472430" y="8482965"/>
          <a:ext cx="1654175" cy="975360"/>
        </a:xfrm>
        <a:prstGeom prst="rect">
          <a:avLst/>
        </a:prstGeom>
      </xdr:spPr>
    </xdr:pic>
    <xdr:clientData/>
  </xdr:twoCellAnchor>
  <xdr:twoCellAnchor editAs="oneCell">
    <xdr:from>
      <xdr:col>4</xdr:col>
      <xdr:colOff>900430</xdr:colOff>
      <xdr:row>9</xdr:row>
      <xdr:rowOff>24765</xdr:rowOff>
    </xdr:from>
    <xdr:to>
      <xdr:col>4</xdr:col>
      <xdr:colOff>2649220</xdr:colOff>
      <xdr:row>10</xdr:row>
      <xdr:rowOff>56515</xdr:rowOff>
    </xdr:to>
    <xdr:pic>
      <xdr:nvPicPr>
        <xdr:cNvPr id="3" name="图片 2" descr="22"/>
        <xdr:cNvPicPr>
          <a:picLocks noChangeAspect="1"/>
        </xdr:cNvPicPr>
      </xdr:nvPicPr>
      <xdr:blipFill>
        <a:blip r:embed="rId13"/>
        <a:srcRect t="36372" r="-9243"/>
        <a:stretch>
          <a:fillRect/>
        </a:stretch>
      </xdr:blipFill>
      <xdr:spPr>
        <a:xfrm>
          <a:off x="5393690" y="9445625"/>
          <a:ext cx="1748790" cy="1022350"/>
        </a:xfrm>
        <a:prstGeom prst="rect">
          <a:avLst/>
        </a:prstGeom>
      </xdr:spPr>
    </xdr:pic>
    <xdr:clientData/>
  </xdr:twoCellAnchor>
  <xdr:twoCellAnchor editAs="oneCell">
    <xdr:from>
      <xdr:col>4</xdr:col>
      <xdr:colOff>886460</xdr:colOff>
      <xdr:row>17</xdr:row>
      <xdr:rowOff>43180</xdr:rowOff>
    </xdr:from>
    <xdr:to>
      <xdr:col>4</xdr:col>
      <xdr:colOff>2323465</xdr:colOff>
      <xdr:row>18</xdr:row>
      <xdr:rowOff>1270</xdr:rowOff>
    </xdr:to>
    <xdr:pic>
      <xdr:nvPicPr>
        <xdr:cNvPr id="4" name="图片 3" descr="比赛用球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379720" y="18700115"/>
          <a:ext cx="1437005" cy="975360"/>
        </a:xfrm>
        <a:prstGeom prst="rect">
          <a:avLst/>
        </a:prstGeom>
      </xdr:spPr>
    </xdr:pic>
    <xdr:clientData/>
  </xdr:twoCellAnchor>
  <xdr:twoCellAnchor editAs="oneCell">
    <xdr:from>
      <xdr:col>4</xdr:col>
      <xdr:colOff>913765</xdr:colOff>
      <xdr:row>18</xdr:row>
      <xdr:rowOff>85090</xdr:rowOff>
    </xdr:from>
    <xdr:to>
      <xdr:col>4</xdr:col>
      <xdr:colOff>2397125</xdr:colOff>
      <xdr:row>19</xdr:row>
      <xdr:rowOff>27305</xdr:rowOff>
    </xdr:to>
    <xdr:pic>
      <xdr:nvPicPr>
        <xdr:cNvPr id="5" name="图片 4" descr="女篮训练球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5407025" y="19759295"/>
          <a:ext cx="1483360" cy="959485"/>
        </a:xfrm>
        <a:prstGeom prst="rect">
          <a:avLst/>
        </a:prstGeom>
      </xdr:spPr>
    </xdr:pic>
    <xdr:clientData/>
  </xdr:twoCellAnchor>
  <xdr:twoCellAnchor editAs="oneCell">
    <xdr:from>
      <xdr:col>4</xdr:col>
      <xdr:colOff>986155</xdr:colOff>
      <xdr:row>19</xdr:row>
      <xdr:rowOff>27940</xdr:rowOff>
    </xdr:from>
    <xdr:to>
      <xdr:col>4</xdr:col>
      <xdr:colOff>1844040</xdr:colOff>
      <xdr:row>19</xdr:row>
      <xdr:rowOff>902335</xdr:rowOff>
    </xdr:to>
    <xdr:pic>
      <xdr:nvPicPr>
        <xdr:cNvPr id="11" name="图片 10" descr="ccd100ca78c903815a700c9d7cb31fb3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5479415" y="20719415"/>
          <a:ext cx="857885" cy="874395"/>
        </a:xfrm>
        <a:prstGeom prst="rect">
          <a:avLst/>
        </a:prstGeom>
      </xdr:spPr>
    </xdr:pic>
    <xdr:clientData/>
  </xdr:twoCellAnchor>
  <xdr:twoCellAnchor editAs="oneCell">
    <xdr:from>
      <xdr:col>4</xdr:col>
      <xdr:colOff>1181735</xdr:colOff>
      <xdr:row>20</xdr:row>
      <xdr:rowOff>17145</xdr:rowOff>
    </xdr:from>
    <xdr:to>
      <xdr:col>4</xdr:col>
      <xdr:colOff>2248535</xdr:colOff>
      <xdr:row>21</xdr:row>
      <xdr:rowOff>60960</xdr:rowOff>
    </xdr:to>
    <xdr:pic>
      <xdr:nvPicPr>
        <xdr:cNvPr id="12" name="图片 11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674995" y="21725890"/>
          <a:ext cx="1066800" cy="1061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1123950</xdr:colOff>
      <xdr:row>21</xdr:row>
      <xdr:rowOff>55880</xdr:rowOff>
    </xdr:from>
    <xdr:to>
      <xdr:col>4</xdr:col>
      <xdr:colOff>2038985</xdr:colOff>
      <xdr:row>21</xdr:row>
      <xdr:rowOff>972185</xdr:rowOff>
    </xdr:to>
    <xdr:pic>
      <xdr:nvPicPr>
        <xdr:cNvPr id="14" name="图片 13" descr="94b815a5076fc7a4294fbcda1109c091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5617210" y="22781895"/>
          <a:ext cx="91503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1171575</xdr:colOff>
      <xdr:row>22</xdr:row>
      <xdr:rowOff>142875</xdr:rowOff>
    </xdr:from>
    <xdr:to>
      <xdr:col>4</xdr:col>
      <xdr:colOff>1971675</xdr:colOff>
      <xdr:row>22</xdr:row>
      <xdr:rowOff>942975</xdr:rowOff>
    </xdr:to>
    <xdr:pic>
      <xdr:nvPicPr>
        <xdr:cNvPr id="15" name="图片 14" descr="d2a59c71f7eb36e2b8f26584f897fb17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5664835" y="23886160"/>
          <a:ext cx="800100" cy="800100"/>
        </a:xfrm>
        <a:prstGeom prst="rect">
          <a:avLst/>
        </a:prstGeom>
      </xdr:spPr>
    </xdr:pic>
    <xdr:clientData/>
  </xdr:twoCellAnchor>
  <xdr:twoCellAnchor editAs="oneCell">
    <xdr:from>
      <xdr:col>4</xdr:col>
      <xdr:colOff>1076325</xdr:colOff>
      <xdr:row>23</xdr:row>
      <xdr:rowOff>200025</xdr:rowOff>
    </xdr:from>
    <xdr:to>
      <xdr:col>4</xdr:col>
      <xdr:colOff>1905635</xdr:colOff>
      <xdr:row>24</xdr:row>
      <xdr:rowOff>19684</xdr:rowOff>
    </xdr:to>
    <xdr:pic>
      <xdr:nvPicPr>
        <xdr:cNvPr id="16" name="图片 15" descr="27fa15395c5260ed3490ad2681aac57f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5569585" y="24960580"/>
          <a:ext cx="829310" cy="836295"/>
        </a:xfrm>
        <a:prstGeom prst="rect">
          <a:avLst/>
        </a:prstGeom>
      </xdr:spPr>
    </xdr:pic>
    <xdr:clientData/>
  </xdr:twoCellAnchor>
  <xdr:twoCellAnchor editAs="oneCell">
    <xdr:from>
      <xdr:col>4</xdr:col>
      <xdr:colOff>1056640</xdr:colOff>
      <xdr:row>24</xdr:row>
      <xdr:rowOff>0</xdr:rowOff>
    </xdr:from>
    <xdr:to>
      <xdr:col>4</xdr:col>
      <xdr:colOff>2677160</xdr:colOff>
      <xdr:row>24</xdr:row>
      <xdr:rowOff>822960</xdr:rowOff>
    </xdr:to>
    <xdr:pic>
      <xdr:nvPicPr>
        <xdr:cNvPr id="17" name="图片 16" descr="8804e3e8f9e5deac6ec9d450bae8dd78"/>
        <xdr:cNvPicPr>
          <a:picLocks noChangeAspect="1"/>
        </xdr:cNvPicPr>
      </xdr:nvPicPr>
      <xdr:blipFill>
        <a:blip r:embed="rId21"/>
        <a:srcRect t="22969" b="30049"/>
        <a:stretch>
          <a:fillRect/>
        </a:stretch>
      </xdr:blipFill>
      <xdr:spPr>
        <a:xfrm>
          <a:off x="5549900" y="25777825"/>
          <a:ext cx="1620520" cy="822960"/>
        </a:xfrm>
        <a:prstGeom prst="rect">
          <a:avLst/>
        </a:prstGeom>
      </xdr:spPr>
    </xdr:pic>
    <xdr:clientData/>
  </xdr:twoCellAnchor>
  <xdr:twoCellAnchor editAs="oneCell">
    <xdr:from>
      <xdr:col>4</xdr:col>
      <xdr:colOff>904875</xdr:colOff>
      <xdr:row>24</xdr:row>
      <xdr:rowOff>56515</xdr:rowOff>
    </xdr:from>
    <xdr:to>
      <xdr:col>4</xdr:col>
      <xdr:colOff>2993390</xdr:colOff>
      <xdr:row>24</xdr:row>
      <xdr:rowOff>905510</xdr:rowOff>
    </xdr:to>
    <xdr:pic>
      <xdr:nvPicPr>
        <xdr:cNvPr id="18" name="图片 17" descr="0ff994bfd581de240c7328d951fc4aae"/>
        <xdr:cNvPicPr>
          <a:picLocks noChangeAspect="1"/>
        </xdr:cNvPicPr>
      </xdr:nvPicPr>
      <xdr:blipFill>
        <a:blip r:embed="rId22"/>
        <a:srcRect l="-821" t="24393" r="821" b="35744"/>
        <a:stretch>
          <a:fillRect/>
        </a:stretch>
      </xdr:blipFill>
      <xdr:spPr>
        <a:xfrm>
          <a:off x="5398135" y="25834340"/>
          <a:ext cx="2088515" cy="848995"/>
        </a:xfrm>
        <a:prstGeom prst="rect">
          <a:avLst/>
        </a:prstGeom>
      </xdr:spPr>
    </xdr:pic>
    <xdr:clientData/>
  </xdr:twoCellAnchor>
  <xdr:twoCellAnchor editAs="oneCell">
    <xdr:from>
      <xdr:col>4</xdr:col>
      <xdr:colOff>904875</xdr:colOff>
      <xdr:row>25</xdr:row>
      <xdr:rowOff>56515</xdr:rowOff>
    </xdr:from>
    <xdr:to>
      <xdr:col>4</xdr:col>
      <xdr:colOff>2993390</xdr:colOff>
      <xdr:row>25</xdr:row>
      <xdr:rowOff>905510</xdr:rowOff>
    </xdr:to>
    <xdr:pic>
      <xdr:nvPicPr>
        <xdr:cNvPr id="19" name="图片 18" descr="0ff994bfd581de240c7328d951fc4aae"/>
        <xdr:cNvPicPr>
          <a:picLocks noChangeAspect="1"/>
        </xdr:cNvPicPr>
      </xdr:nvPicPr>
      <xdr:blipFill>
        <a:blip r:embed="rId22"/>
        <a:srcRect l="-821" t="24393" r="821" b="35744"/>
        <a:stretch>
          <a:fillRect/>
        </a:stretch>
      </xdr:blipFill>
      <xdr:spPr>
        <a:xfrm>
          <a:off x="5398135" y="26851610"/>
          <a:ext cx="2088515" cy="848995"/>
        </a:xfrm>
        <a:prstGeom prst="rect">
          <a:avLst/>
        </a:prstGeom>
      </xdr:spPr>
    </xdr:pic>
    <xdr:clientData/>
  </xdr:twoCellAnchor>
  <xdr:twoCellAnchor editAs="oneCell">
    <xdr:from>
      <xdr:col>4</xdr:col>
      <xdr:colOff>880745</xdr:colOff>
      <xdr:row>25</xdr:row>
      <xdr:rowOff>970915</xdr:rowOff>
    </xdr:from>
    <xdr:to>
      <xdr:col>4</xdr:col>
      <xdr:colOff>2839085</xdr:colOff>
      <xdr:row>26</xdr:row>
      <xdr:rowOff>986789</xdr:rowOff>
    </xdr:to>
    <xdr:pic>
      <xdr:nvPicPr>
        <xdr:cNvPr id="20" name="图片 19" descr="48fe3927088dbd05e104c5adf2868381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5374005" y="27766010"/>
          <a:ext cx="1958340" cy="1032510"/>
        </a:xfrm>
        <a:prstGeom prst="rect">
          <a:avLst/>
        </a:prstGeom>
      </xdr:spPr>
    </xdr:pic>
    <xdr:clientData/>
  </xdr:twoCellAnchor>
  <xdr:twoCellAnchor editAs="oneCell">
    <xdr:from>
      <xdr:col>4</xdr:col>
      <xdr:colOff>685800</xdr:colOff>
      <xdr:row>15</xdr:row>
      <xdr:rowOff>47625</xdr:rowOff>
    </xdr:from>
    <xdr:to>
      <xdr:col>4</xdr:col>
      <xdr:colOff>2572385</xdr:colOff>
      <xdr:row>15</xdr:row>
      <xdr:rowOff>1977390</xdr:rowOff>
    </xdr:to>
    <xdr:pic>
      <xdr:nvPicPr>
        <xdr:cNvPr id="7" name="图片 6" descr="ScreenShot_2025-10-29_132037_201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5179060" y="15694025"/>
          <a:ext cx="1886585" cy="1929765"/>
        </a:xfrm>
        <a:prstGeom prst="rect">
          <a:avLst/>
        </a:prstGeom>
      </xdr:spPr>
    </xdr:pic>
    <xdr:clientData/>
  </xdr:twoCellAnchor>
  <xdr:twoCellAnchor editAs="oneCell">
    <xdr:from>
      <xdr:col>4</xdr:col>
      <xdr:colOff>1066800</xdr:colOff>
      <xdr:row>27</xdr:row>
      <xdr:rowOff>1905</xdr:rowOff>
    </xdr:from>
    <xdr:to>
      <xdr:col>4</xdr:col>
      <xdr:colOff>2546350</xdr:colOff>
      <xdr:row>27</xdr:row>
      <xdr:rowOff>1008380</xdr:rowOff>
    </xdr:to>
    <xdr:pic>
      <xdr:nvPicPr>
        <xdr:cNvPr id="21" name="图片 20" descr="骨骼1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5560060" y="28831540"/>
          <a:ext cx="1479550" cy="1006475"/>
        </a:xfrm>
        <a:prstGeom prst="rect">
          <a:avLst/>
        </a:prstGeom>
      </xdr:spPr>
    </xdr:pic>
    <xdr:clientData/>
  </xdr:twoCellAnchor>
  <xdr:twoCellAnchor editAs="oneCell">
    <xdr:from>
      <xdr:col>4</xdr:col>
      <xdr:colOff>1076325</xdr:colOff>
      <xdr:row>28</xdr:row>
      <xdr:rowOff>47625</xdr:rowOff>
    </xdr:from>
    <xdr:to>
      <xdr:col>4</xdr:col>
      <xdr:colOff>2486025</xdr:colOff>
      <xdr:row>29</xdr:row>
      <xdr:rowOff>13969</xdr:rowOff>
    </xdr:to>
    <xdr:pic>
      <xdr:nvPicPr>
        <xdr:cNvPr id="22" name="图片 21" descr="人体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5569585" y="29894530"/>
          <a:ext cx="1409700" cy="1363980"/>
        </a:xfrm>
        <a:prstGeom prst="rect">
          <a:avLst/>
        </a:prstGeom>
      </xdr:spPr>
    </xdr:pic>
    <xdr:clientData/>
  </xdr:twoCellAnchor>
  <xdr:twoCellAnchor editAs="oneCell">
    <xdr:from>
      <xdr:col>4</xdr:col>
      <xdr:colOff>752475</xdr:colOff>
      <xdr:row>29</xdr:row>
      <xdr:rowOff>66675</xdr:rowOff>
    </xdr:from>
    <xdr:to>
      <xdr:col>4</xdr:col>
      <xdr:colOff>2771140</xdr:colOff>
      <xdr:row>29</xdr:row>
      <xdr:rowOff>994410</xdr:rowOff>
    </xdr:to>
    <xdr:pic>
      <xdr:nvPicPr>
        <xdr:cNvPr id="23" name="图片 22" descr="握力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5245735" y="31311850"/>
          <a:ext cx="2018665" cy="927735"/>
        </a:xfrm>
        <a:prstGeom prst="rect">
          <a:avLst/>
        </a:prstGeom>
      </xdr:spPr>
    </xdr:pic>
    <xdr:clientData/>
  </xdr:twoCellAnchor>
  <xdr:twoCellAnchor editAs="oneCell">
    <xdr:from>
      <xdr:col>4</xdr:col>
      <xdr:colOff>1457325</xdr:colOff>
      <xdr:row>30</xdr:row>
      <xdr:rowOff>38100</xdr:rowOff>
    </xdr:from>
    <xdr:to>
      <xdr:col>4</xdr:col>
      <xdr:colOff>2429510</xdr:colOff>
      <xdr:row>30</xdr:row>
      <xdr:rowOff>992505</xdr:rowOff>
    </xdr:to>
    <xdr:pic>
      <xdr:nvPicPr>
        <xdr:cNvPr id="24" name="图片 23" descr="呼吸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5950585" y="32300545"/>
          <a:ext cx="972185" cy="954405"/>
        </a:xfrm>
        <a:prstGeom prst="rect">
          <a:avLst/>
        </a:prstGeom>
      </xdr:spPr>
    </xdr:pic>
    <xdr:clientData/>
  </xdr:twoCellAnchor>
  <xdr:twoCellAnchor editAs="oneCell">
    <xdr:from>
      <xdr:col>4</xdr:col>
      <xdr:colOff>1219200</xdr:colOff>
      <xdr:row>31</xdr:row>
      <xdr:rowOff>28575</xdr:rowOff>
    </xdr:from>
    <xdr:to>
      <xdr:col>4</xdr:col>
      <xdr:colOff>2813050</xdr:colOff>
      <xdr:row>31</xdr:row>
      <xdr:rowOff>932180</xdr:rowOff>
    </xdr:to>
    <xdr:pic>
      <xdr:nvPicPr>
        <xdr:cNvPr id="25" name="图片 24" descr="脑子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5712460" y="33308290"/>
          <a:ext cx="1593850" cy="903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33"/>
  <sheetViews>
    <sheetView tabSelected="1" zoomScale="84" zoomScaleNormal="84" workbookViewId="0">
      <pane ySplit="3" topLeftCell="A25" activePane="bottomLeft" state="frozen"/>
      <selection/>
      <selection pane="bottomLeft" activeCell="F4" sqref="F4"/>
    </sheetView>
  </sheetViews>
  <sheetFormatPr defaultColWidth="9" defaultRowHeight="18.75"/>
  <cols>
    <col min="1" max="1" width="9" style="3"/>
    <col min="2" max="2" width="31.8416666666667" style="3" customWidth="1"/>
    <col min="3" max="3" width="8.625" style="3" customWidth="1"/>
    <col min="4" max="4" width="9.5" style="3" customWidth="1"/>
    <col min="5" max="5" width="45.375" style="3" customWidth="1"/>
    <col min="6" max="6" width="25.5916666666667" style="3" customWidth="1"/>
    <col min="7" max="7" width="21.275" style="3" customWidth="1"/>
    <col min="8" max="8" width="38.875" style="4" customWidth="1"/>
    <col min="9" max="16384" width="9" style="3"/>
  </cols>
  <sheetData>
    <row r="1" ht="60.95" customHeight="1" spans="1:9">
      <c r="A1" s="5" t="s">
        <v>0</v>
      </c>
      <c r="B1" s="5"/>
      <c r="C1" s="5"/>
      <c r="D1" s="5"/>
      <c r="E1" s="5"/>
      <c r="F1" s="5"/>
      <c r="G1" s="5"/>
      <c r="H1" s="6"/>
    </row>
    <row r="2" ht="36" customHeight="1" spans="1:9">
      <c r="A2" s="7"/>
      <c r="C2" s="4"/>
      <c r="D2" s="4"/>
      <c r="E2" s="4"/>
      <c r="F2" s="4"/>
    </row>
    <row r="3" ht="39" customHeight="1" spans="1:9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9" t="s">
        <v>6</v>
      </c>
      <c r="G3" s="8" t="s">
        <v>7</v>
      </c>
      <c r="H3" s="8" t="s">
        <v>8</v>
      </c>
    </row>
    <row r="4" ht="77.1" customHeight="1" spans="1:9">
      <c r="A4" s="8">
        <v>1</v>
      </c>
      <c r="B4" s="8" t="s">
        <v>9</v>
      </c>
      <c r="C4" s="8">
        <v>2</v>
      </c>
      <c r="D4" s="8" t="s">
        <v>10</v>
      </c>
      <c r="E4" s="8"/>
      <c r="F4" s="8">
        <v>410</v>
      </c>
      <c r="G4" s="9">
        <f>F4*C4</f>
        <v>820</v>
      </c>
      <c r="H4" s="10" t="s">
        <v>11</v>
      </c>
      <c r="I4" s="11"/>
    </row>
    <row r="5" ht="93" customHeight="1" spans="1:9">
      <c r="A5" s="8">
        <v>2</v>
      </c>
      <c r="B5" s="9" t="s">
        <v>12</v>
      </c>
      <c r="C5" s="8">
        <v>5</v>
      </c>
      <c r="D5" s="8" t="s">
        <v>13</v>
      </c>
      <c r="E5" s="8"/>
      <c r="F5" s="8">
        <v>280</v>
      </c>
      <c r="G5" s="9">
        <f t="shared" ref="G5:G32" si="0">F5*C5</f>
        <v>1400</v>
      </c>
      <c r="H5" s="10" t="s">
        <v>14</v>
      </c>
    </row>
    <row r="6" ht="131.25" spans="1:9">
      <c r="A6" s="8">
        <v>3</v>
      </c>
      <c r="B6" s="9" t="s">
        <v>15</v>
      </c>
      <c r="C6" s="8">
        <v>40</v>
      </c>
      <c r="D6" s="8" t="s">
        <v>13</v>
      </c>
      <c r="E6" s="8"/>
      <c r="F6" s="8">
        <v>59</v>
      </c>
      <c r="G6" s="9">
        <f t="shared" si="0"/>
        <v>2360</v>
      </c>
      <c r="H6" s="10" t="s">
        <v>16</v>
      </c>
    </row>
    <row r="7" ht="114" customHeight="1" spans="1:9">
      <c r="A7" s="8">
        <v>4</v>
      </c>
      <c r="B7" s="9" t="s">
        <v>17</v>
      </c>
      <c r="C7" s="8">
        <v>3</v>
      </c>
      <c r="D7" s="8" t="s">
        <v>13</v>
      </c>
      <c r="E7" s="8"/>
      <c r="F7" s="8">
        <v>245</v>
      </c>
      <c r="G7" s="9">
        <f t="shared" si="0"/>
        <v>735</v>
      </c>
      <c r="H7" s="10" t="s">
        <v>18</v>
      </c>
    </row>
    <row r="8" ht="112.5" spans="1:9">
      <c r="A8" s="8">
        <v>5</v>
      </c>
      <c r="B8" s="9" t="s">
        <v>19</v>
      </c>
      <c r="C8" s="8">
        <v>2</v>
      </c>
      <c r="D8" s="8" t="s">
        <v>20</v>
      </c>
      <c r="E8" s="8"/>
      <c r="F8" s="8">
        <v>525</v>
      </c>
      <c r="G8" s="9">
        <f t="shared" si="0"/>
        <v>1050</v>
      </c>
      <c r="H8" s="10" t="s">
        <v>21</v>
      </c>
    </row>
    <row r="9" ht="78" customHeight="1" spans="1:9">
      <c r="A9" s="8">
        <v>6</v>
      </c>
      <c r="B9" s="9" t="s">
        <v>22</v>
      </c>
      <c r="C9" s="8">
        <v>2</v>
      </c>
      <c r="D9" s="8" t="s">
        <v>23</v>
      </c>
      <c r="E9" s="8"/>
      <c r="F9" s="8">
        <v>580</v>
      </c>
      <c r="G9" s="9">
        <f t="shared" si="0"/>
        <v>1160</v>
      </c>
      <c r="H9" s="10" t="s">
        <v>24</v>
      </c>
    </row>
    <row r="10" ht="78" customHeight="1" spans="1:9">
      <c r="A10" s="8">
        <v>7</v>
      </c>
      <c r="B10" s="9" t="s">
        <v>25</v>
      </c>
      <c r="C10" s="8">
        <v>2</v>
      </c>
      <c r="D10" s="8" t="s">
        <v>23</v>
      </c>
      <c r="E10" s="8"/>
      <c r="F10" s="8">
        <v>1050</v>
      </c>
      <c r="G10" s="9">
        <f t="shared" si="0"/>
        <v>2100</v>
      </c>
      <c r="H10" s="10" t="s">
        <v>26</v>
      </c>
    </row>
    <row r="11" s="1" customFormat="1" ht="78" customHeight="1" spans="1:9">
      <c r="A11" s="12">
        <v>8</v>
      </c>
      <c r="B11" s="13" t="s">
        <v>27</v>
      </c>
      <c r="C11" s="13">
        <v>10000</v>
      </c>
      <c r="D11" s="13" t="s">
        <v>13</v>
      </c>
      <c r="E11" s="13"/>
      <c r="F11" s="13">
        <v>0.5</v>
      </c>
      <c r="G11" s="9">
        <f t="shared" si="0"/>
        <v>5000</v>
      </c>
      <c r="H11" s="14" t="s">
        <v>28</v>
      </c>
    </row>
    <row r="12" ht="78" customHeight="1" spans="1:9">
      <c r="A12" s="8">
        <v>9</v>
      </c>
      <c r="B12" s="12" t="s">
        <v>29</v>
      </c>
      <c r="C12" s="12">
        <v>62</v>
      </c>
      <c r="D12" s="12" t="s">
        <v>13</v>
      </c>
      <c r="E12" s="12"/>
      <c r="F12" s="12">
        <v>2</v>
      </c>
      <c r="G12" s="9">
        <f t="shared" si="0"/>
        <v>124</v>
      </c>
      <c r="H12" s="14" t="s">
        <v>30</v>
      </c>
    </row>
    <row r="13" ht="98.1" customHeight="1" spans="1:9">
      <c r="A13" s="8">
        <v>10</v>
      </c>
      <c r="B13" s="9" t="s">
        <v>31</v>
      </c>
      <c r="C13" s="9">
        <v>30</v>
      </c>
      <c r="D13" s="9" t="s">
        <v>13</v>
      </c>
      <c r="E13" s="9"/>
      <c r="F13" s="9">
        <v>175</v>
      </c>
      <c r="G13" s="9">
        <f t="shared" si="0"/>
        <v>5250</v>
      </c>
      <c r="H13" s="10" t="s">
        <v>32</v>
      </c>
    </row>
    <row r="14" ht="78" customHeight="1" spans="1:9">
      <c r="A14" s="8">
        <v>11</v>
      </c>
      <c r="B14" s="9" t="s">
        <v>33</v>
      </c>
      <c r="C14" s="9">
        <v>60</v>
      </c>
      <c r="D14" s="9" t="s">
        <v>20</v>
      </c>
      <c r="E14" s="9"/>
      <c r="F14" s="9">
        <v>58</v>
      </c>
      <c r="G14" s="9">
        <f t="shared" si="0"/>
        <v>3480</v>
      </c>
      <c r="H14" s="10" t="s">
        <v>34</v>
      </c>
    </row>
    <row r="15" ht="80.1" customHeight="1" spans="1:9">
      <c r="A15" s="8">
        <v>12</v>
      </c>
      <c r="B15" s="9" t="s">
        <v>33</v>
      </c>
      <c r="C15" s="9">
        <v>30</v>
      </c>
      <c r="D15" s="9" t="s">
        <v>35</v>
      </c>
      <c r="E15" s="9"/>
      <c r="F15" s="9">
        <v>165</v>
      </c>
      <c r="G15" s="9">
        <f t="shared" si="0"/>
        <v>4950</v>
      </c>
      <c r="H15" s="15" t="s">
        <v>36</v>
      </c>
    </row>
    <row r="16" ht="156.95" customHeight="1" spans="1:9">
      <c r="A16" s="8">
        <v>13</v>
      </c>
      <c r="B16" s="9" t="s">
        <v>37</v>
      </c>
      <c r="C16" s="9">
        <v>1</v>
      </c>
      <c r="D16" s="9" t="s">
        <v>38</v>
      </c>
      <c r="E16" s="9"/>
      <c r="F16" s="9">
        <v>1350</v>
      </c>
      <c r="G16" s="9">
        <f t="shared" si="0"/>
        <v>1350</v>
      </c>
      <c r="H16" s="14" t="s">
        <v>39</v>
      </c>
    </row>
    <row r="17" s="2" customFormat="1" ht="80.1" customHeight="1" spans="1:8">
      <c r="A17" s="8">
        <v>14</v>
      </c>
      <c r="B17" s="12" t="s">
        <v>40</v>
      </c>
      <c r="C17" s="12">
        <v>12</v>
      </c>
      <c r="D17" s="12" t="s">
        <v>13</v>
      </c>
      <c r="E17" s="12"/>
      <c r="F17" s="12">
        <v>150</v>
      </c>
      <c r="G17" s="9">
        <f t="shared" si="0"/>
        <v>1800</v>
      </c>
      <c r="H17" s="14" t="s">
        <v>41</v>
      </c>
    </row>
    <row r="18" s="2" customFormat="1" ht="80.1" customHeight="1" spans="1:8">
      <c r="A18" s="12">
        <v>15</v>
      </c>
      <c r="B18" s="12" t="s">
        <v>40</v>
      </c>
      <c r="C18" s="12">
        <v>6</v>
      </c>
      <c r="D18" s="12" t="s">
        <v>13</v>
      </c>
      <c r="E18" s="12"/>
      <c r="F18" s="12">
        <v>120</v>
      </c>
      <c r="G18" s="9">
        <f t="shared" si="0"/>
        <v>720</v>
      </c>
      <c r="H18" s="14" t="s">
        <v>42</v>
      </c>
    </row>
    <row r="19" s="2" customFormat="1" ht="80.1" customHeight="1" spans="1:8">
      <c r="A19" s="12">
        <v>16</v>
      </c>
      <c r="B19" s="12" t="s">
        <v>40</v>
      </c>
      <c r="C19" s="12">
        <v>12</v>
      </c>
      <c r="D19" s="12" t="s">
        <v>13</v>
      </c>
      <c r="E19" s="12"/>
      <c r="F19" s="12">
        <v>165</v>
      </c>
      <c r="G19" s="9">
        <f t="shared" si="0"/>
        <v>1980</v>
      </c>
      <c r="H19" s="14" t="s">
        <v>43</v>
      </c>
    </row>
    <row r="20" s="2" customFormat="1" ht="80.1" customHeight="1" spans="1:8">
      <c r="A20" s="12">
        <v>18</v>
      </c>
      <c r="B20" s="12" t="s">
        <v>44</v>
      </c>
      <c r="C20" s="12">
        <v>50</v>
      </c>
      <c r="D20" s="12" t="s">
        <v>13</v>
      </c>
      <c r="E20" s="12"/>
      <c r="F20" s="12">
        <v>26</v>
      </c>
      <c r="G20" s="9">
        <f t="shared" si="0"/>
        <v>1300</v>
      </c>
      <c r="H20" s="14" t="s">
        <v>45</v>
      </c>
    </row>
    <row r="21" s="2" customFormat="1" ht="80.1" customHeight="1" spans="1:8">
      <c r="A21" s="12">
        <v>19</v>
      </c>
      <c r="B21" s="12" t="s">
        <v>46</v>
      </c>
      <c r="C21" s="12">
        <v>3</v>
      </c>
      <c r="D21" s="12" t="s">
        <v>47</v>
      </c>
      <c r="E21" s="12"/>
      <c r="F21" s="12">
        <v>760</v>
      </c>
      <c r="G21" s="9">
        <f t="shared" si="0"/>
        <v>2280</v>
      </c>
      <c r="H21" s="14" t="s">
        <v>48</v>
      </c>
    </row>
    <row r="22" s="2" customFormat="1" ht="80.1" customHeight="1" spans="1:8">
      <c r="A22" s="12">
        <v>21</v>
      </c>
      <c r="B22" s="12" t="s">
        <v>49</v>
      </c>
      <c r="C22" s="12">
        <v>500</v>
      </c>
      <c r="D22" s="12" t="s">
        <v>13</v>
      </c>
      <c r="E22" s="12"/>
      <c r="F22" s="12">
        <v>1.5</v>
      </c>
      <c r="G22" s="9">
        <f t="shared" si="0"/>
        <v>750</v>
      </c>
      <c r="H22" s="14" t="s">
        <v>50</v>
      </c>
    </row>
    <row r="23" s="2" customFormat="1" ht="80.1" customHeight="1" spans="1:8">
      <c r="A23" s="12">
        <v>22</v>
      </c>
      <c r="B23" s="12" t="s">
        <v>51</v>
      </c>
      <c r="C23" s="12">
        <v>2</v>
      </c>
      <c r="D23" s="12" t="s">
        <v>52</v>
      </c>
      <c r="E23" s="12"/>
      <c r="F23" s="12">
        <v>650</v>
      </c>
      <c r="G23" s="9">
        <f t="shared" si="0"/>
        <v>1300</v>
      </c>
      <c r="H23" s="14" t="s">
        <v>53</v>
      </c>
    </row>
    <row r="24" s="2" customFormat="1" ht="80.1" customHeight="1" spans="1:8">
      <c r="A24" s="12">
        <v>23</v>
      </c>
      <c r="B24" s="12" t="s">
        <v>54</v>
      </c>
      <c r="C24" s="12">
        <v>20</v>
      </c>
      <c r="D24" s="12" t="s">
        <v>13</v>
      </c>
      <c r="E24" s="12"/>
      <c r="F24" s="12">
        <v>120</v>
      </c>
      <c r="G24" s="9">
        <f t="shared" si="0"/>
        <v>2400</v>
      </c>
      <c r="H24" s="16" t="s">
        <v>55</v>
      </c>
    </row>
    <row r="25" s="2" customFormat="1" ht="80.1" customHeight="1" spans="1:8">
      <c r="A25" s="12">
        <v>25</v>
      </c>
      <c r="B25" s="12" t="s">
        <v>56</v>
      </c>
      <c r="C25" s="12">
        <v>7</v>
      </c>
      <c r="D25" s="12" t="s">
        <v>13</v>
      </c>
      <c r="E25" s="12"/>
      <c r="F25" s="12">
        <v>26</v>
      </c>
      <c r="G25" s="9">
        <f t="shared" si="0"/>
        <v>182</v>
      </c>
      <c r="H25" s="14" t="s">
        <v>57</v>
      </c>
    </row>
    <row r="26" s="2" customFormat="1" ht="80.1" customHeight="1" spans="1:8">
      <c r="A26" s="12">
        <v>26</v>
      </c>
      <c r="B26" s="12" t="s">
        <v>58</v>
      </c>
      <c r="C26" s="12">
        <v>4</v>
      </c>
      <c r="D26" s="12" t="s">
        <v>13</v>
      </c>
      <c r="E26" s="12"/>
      <c r="F26" s="12">
        <v>65</v>
      </c>
      <c r="G26" s="9">
        <f t="shared" si="0"/>
        <v>260</v>
      </c>
      <c r="H26" s="14" t="s">
        <v>59</v>
      </c>
    </row>
    <row r="27" s="2" customFormat="1" ht="80.1" customHeight="1" spans="1:8">
      <c r="A27" s="12">
        <v>27</v>
      </c>
      <c r="B27" s="13" t="s">
        <v>60</v>
      </c>
      <c r="C27" s="12">
        <v>1</v>
      </c>
      <c r="D27" s="12" t="s">
        <v>13</v>
      </c>
      <c r="E27" s="12"/>
      <c r="F27" s="12">
        <v>950</v>
      </c>
      <c r="G27" s="9">
        <f t="shared" si="0"/>
        <v>950</v>
      </c>
      <c r="H27" s="14" t="s">
        <v>61</v>
      </c>
    </row>
    <row r="28" s="2" customFormat="1" ht="80.1" customHeight="1" spans="1:8">
      <c r="A28" s="12">
        <v>28</v>
      </c>
      <c r="B28" s="12" t="s">
        <v>62</v>
      </c>
      <c r="C28" s="12">
        <v>2</v>
      </c>
      <c r="D28" s="12" t="s">
        <v>63</v>
      </c>
      <c r="E28" s="12"/>
      <c r="F28" s="12">
        <v>50</v>
      </c>
      <c r="G28" s="9">
        <f t="shared" si="0"/>
        <v>100</v>
      </c>
      <c r="H28" s="14" t="s">
        <v>64</v>
      </c>
    </row>
    <row r="29" s="2" customFormat="1" ht="110.1" customHeight="1" spans="1:8">
      <c r="A29" s="12">
        <v>29</v>
      </c>
      <c r="B29" s="12" t="s">
        <v>65</v>
      </c>
      <c r="C29" s="12">
        <v>1</v>
      </c>
      <c r="D29" s="12" t="s">
        <v>13</v>
      </c>
      <c r="E29" s="12"/>
      <c r="F29" s="12">
        <v>860</v>
      </c>
      <c r="G29" s="9">
        <f t="shared" si="0"/>
        <v>860</v>
      </c>
      <c r="H29" s="14" t="s">
        <v>66</v>
      </c>
    </row>
    <row r="30" s="2" customFormat="1" ht="80.1" customHeight="1" spans="1:8">
      <c r="A30" s="12">
        <v>30</v>
      </c>
      <c r="B30" s="12" t="s">
        <v>67</v>
      </c>
      <c r="C30" s="12">
        <v>2</v>
      </c>
      <c r="D30" s="12" t="s">
        <v>13</v>
      </c>
      <c r="E30" s="12"/>
      <c r="F30" s="12">
        <v>65</v>
      </c>
      <c r="G30" s="9">
        <f t="shared" si="0"/>
        <v>130</v>
      </c>
      <c r="H30" s="14" t="s">
        <v>68</v>
      </c>
    </row>
    <row r="31" s="2" customFormat="1" ht="80.1" customHeight="1" spans="1:8">
      <c r="A31" s="12">
        <v>31</v>
      </c>
      <c r="B31" s="12" t="s">
        <v>69</v>
      </c>
      <c r="C31" s="12">
        <v>1</v>
      </c>
      <c r="D31" s="12" t="s">
        <v>13</v>
      </c>
      <c r="E31" s="12"/>
      <c r="F31" s="2">
        <v>59</v>
      </c>
      <c r="G31" s="9">
        <f t="shared" si="0"/>
        <v>59</v>
      </c>
      <c r="H31" s="14" t="s">
        <v>70</v>
      </c>
    </row>
    <row r="32" s="2" customFormat="1" ht="80.1" customHeight="1" spans="1:8">
      <c r="A32" s="12">
        <v>32</v>
      </c>
      <c r="B32" s="12" t="s">
        <v>71</v>
      </c>
      <c r="C32" s="12">
        <v>1</v>
      </c>
      <c r="D32" s="12" t="s">
        <v>13</v>
      </c>
      <c r="E32" s="12"/>
      <c r="F32" s="12">
        <v>150</v>
      </c>
      <c r="G32" s="9">
        <f t="shared" si="0"/>
        <v>150</v>
      </c>
      <c r="H32" s="14" t="s">
        <v>72</v>
      </c>
    </row>
    <row r="33" s="2" customFormat="1" ht="80.1" customHeight="1" spans="1:8">
      <c r="A33" s="12" t="s">
        <v>73</v>
      </c>
      <c r="B33" s="12"/>
      <c r="C33" s="12"/>
      <c r="D33" s="12"/>
      <c r="E33" s="12"/>
      <c r="F33" s="17"/>
      <c r="G33" s="18">
        <f>SUM(G4:G32)</f>
        <v>45000</v>
      </c>
      <c r="H33" s="14"/>
    </row>
  </sheetData>
  <mergeCells count="3">
    <mergeCell ref="A1:H1"/>
    <mergeCell ref="A2:H2"/>
    <mergeCell ref="A33:E33"/>
  </mergeCells>
  <pageMargins left="0.7" right="0.7" top="0.75" bottom="0.75" header="0.3" footer="0.3"/>
  <pageSetup paperSize="9" scale="5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yuanxiaoqing</cp:lastModifiedBy>
  <dcterms:created xsi:type="dcterms:W3CDTF">2015-06-05T18:19:00Z</dcterms:created>
  <dcterms:modified xsi:type="dcterms:W3CDTF">2025-12-04T07:00:34Z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1790F321FFDA4E7F9A6DD6B8FE8A1E30_13</vt:lpwstr>
  </property>
  <property fmtid="{D5CDD505-2E9C-101B-9397-08002B2CF9AE}" pid="3" name="KSOProductBuildVer">
    <vt:lpwstr>2052-12.1.0.23542</vt:lpwstr>
  </property>
</Properties>
</file>